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group-my.sharepoint.com/personal/ervin_nomme_go_ee/Documents/Documents/ERIKOMMERTSLIINIVEDU/MAARJA-MAGDALEENA Põhikool/2023-2025/"/>
    </mc:Choice>
  </mc:AlternateContent>
  <xr:revisionPtr revIDLastSave="46" documentId="8_{C587A6AF-7F76-4191-807B-150F833BBEB9}" xr6:coauthVersionLast="47" xr6:coauthVersionMax="47" xr10:uidLastSave="{1F5F77B7-4AD0-4553-8C0D-576552C4DDD0}"/>
  <bookViews>
    <workbookView xWindow="-108" yWindow="-108" windowWidth="30936" windowHeight="16896" activeTab="2" xr2:uid="{00000000-000D-0000-FFFF-FFFF00000000}"/>
  </bookViews>
  <sheets>
    <sheet name="HOMMIK" sheetId="32" r:id="rId1"/>
    <sheet name="ÕHTU_E-N" sheetId="34" r:id="rId2"/>
    <sheet name="ÕHTU_R" sheetId="3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5" l="1"/>
  <c r="C27" i="32"/>
  <c r="C28" i="32" s="1"/>
  <c r="C29" i="32" s="1"/>
  <c r="C30" i="32" s="1"/>
  <c r="C31" i="32" s="1"/>
  <c r="C32" i="32" s="1"/>
  <c r="C33" i="32" s="1"/>
  <c r="C34" i="32" s="1"/>
  <c r="C26" i="32"/>
  <c r="C12" i="32"/>
  <c r="C27" i="34"/>
  <c r="C28" i="34" s="1"/>
  <c r="C29" i="34" s="1"/>
  <c r="C30" i="34" s="1"/>
  <c r="C31" i="34" s="1"/>
  <c r="C32" i="34" s="1"/>
  <c r="C33" i="34" s="1"/>
  <c r="C34" i="34" s="1"/>
  <c r="C12" i="34"/>
  <c r="C14" i="35" l="1"/>
  <c r="C15" i="35" s="1"/>
  <c r="C16" i="35" s="1"/>
  <c r="C17" i="35" s="1"/>
  <c r="C18" i="35" s="1"/>
  <c r="C19" i="35" s="1"/>
  <c r="C20" i="35" s="1"/>
  <c r="C21" i="35" s="1"/>
  <c r="C22" i="35" s="1"/>
  <c r="C23" i="35" s="1"/>
  <c r="C24" i="35" s="1"/>
  <c r="C25" i="35" s="1"/>
  <c r="C26" i="35" s="1"/>
  <c r="C27" i="35" s="1"/>
  <c r="C28" i="35" s="1"/>
  <c r="C29" i="35" s="1"/>
  <c r="C30" i="35" s="1"/>
  <c r="C31" i="35" s="1"/>
  <c r="C32" i="35" s="1"/>
  <c r="C33" i="35" s="1"/>
  <c r="C34" i="35" s="1"/>
  <c r="C13" i="34" l="1"/>
  <c r="C14" i="34" s="1"/>
  <c r="C15" i="34" s="1"/>
  <c r="C16" i="34" s="1"/>
  <c r="C17" i="34" s="1"/>
  <c r="C18" i="34" s="1"/>
  <c r="C19" i="34" s="1"/>
  <c r="C20" i="34" s="1"/>
  <c r="C21" i="34" s="1"/>
  <c r="C22" i="34" s="1"/>
  <c r="C23" i="34" s="1"/>
  <c r="C24" i="34" s="1"/>
  <c r="C25" i="34" s="1"/>
  <c r="C26" i="34" s="1"/>
  <c r="C13" i="32"/>
  <c r="C14" i="32" s="1"/>
  <c r="C15" i="32" s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</calcChain>
</file>

<file path=xl/sharedStrings.xml><?xml version="1.0" encoding="utf-8"?>
<sst xmlns="http://schemas.openxmlformats.org/spreadsheetml/2006/main" count="247" uniqueCount="68">
  <si>
    <t>SÕIDUPLAAN</t>
  </si>
  <si>
    <t>Väljumise kellaaeg</t>
  </si>
  <si>
    <t>Liini pikkus (km)</t>
  </si>
  <si>
    <t>Peatuste vahe (km)</t>
  </si>
  <si>
    <t>Peatus</t>
  </si>
  <si>
    <t>Asukoht</t>
  </si>
  <si>
    <t>Lepingupoolte rekvisiidid</t>
  </si>
  <si>
    <t>AS GoBus</t>
  </si>
  <si>
    <t>Telefon 6310280</t>
  </si>
  <si>
    <t>andrei.mandla@go.ee</t>
  </si>
  <si>
    <t>Tartu vald</t>
  </si>
  <si>
    <t>MAARJA-MAGDALEENA PÕHIKOOL</t>
  </si>
  <si>
    <t>KAIAVERE</t>
  </si>
  <si>
    <t>RAIGASTVERE</t>
  </si>
  <si>
    <t>KÄRKSI</t>
  </si>
  <si>
    <t>KASTANI</t>
  </si>
  <si>
    <t>ÕVANURME</t>
  </si>
  <si>
    <t>JÄRVEOTSA</t>
  </si>
  <si>
    <t>TABIVERE PÕHIKOOL</t>
  </si>
  <si>
    <t>KALMUMÄE</t>
  </si>
  <si>
    <t>SAADJÄRVE TEE</t>
  </si>
  <si>
    <t>JUULA</t>
  </si>
  <si>
    <t>VARBEMÄE</t>
  </si>
  <si>
    <t>RILLO</t>
  </si>
  <si>
    <t>OTSLAVA</t>
  </si>
  <si>
    <t>ÄRTU TEERIST</t>
  </si>
  <si>
    <t>KASSEMA</t>
  </si>
  <si>
    <t>ERIOTSTARBELINE ÕPILASTEVEO LIIN</t>
  </si>
  <si>
    <t xml:space="preserve">SAADJÄRVE </t>
  </si>
  <si>
    <t xml:space="preserve">SAADJÄRVE  </t>
  </si>
  <si>
    <t xml:space="preserve">SAADJÄRVE   </t>
  </si>
  <si>
    <t>Tartu Vallavalitsus</t>
  </si>
  <si>
    <t>Telefon 510 6363</t>
  </si>
  <si>
    <t>tartuvald@tartuvald.ee</t>
  </si>
  <si>
    <t>Tellija</t>
  </si>
  <si>
    <t>Vedaja</t>
  </si>
  <si>
    <t>Haava tn 6, Kõrveküla, Tartu vald</t>
  </si>
  <si>
    <t>60512 Tartumaa</t>
  </si>
  <si>
    <t>Registrikood 75006486</t>
  </si>
  <si>
    <t xml:space="preserve">MAARJA-MAGDALEENA </t>
  </si>
  <si>
    <t>MAARJA-MAGDALEENA</t>
  </si>
  <si>
    <t xml:space="preserve">Ringtee 25, Tartu linn, Tartu linn </t>
  </si>
  <si>
    <t>50105 Tartumaa</t>
  </si>
  <si>
    <t>Registrikood 10085032</t>
  </si>
  <si>
    <t>sõlmitud 18.08.2023 Tartu Vallavalitsuse ja AS-i GoBus vahel (kehtiv 01.09.2023-25.06.2025)</t>
  </si>
  <si>
    <t>SÕITJATE ERIOTSTARBELISE LIINIVEO AVALIKU TEENINDAMISE LEPING nr 2023_12-2/234-1</t>
  </si>
  <si>
    <t>Jarno Laur</t>
  </si>
  <si>
    <t>Andrei Mändla</t>
  </si>
  <si>
    <t>Vallavanem</t>
  </si>
  <si>
    <t>Juhatuse liige</t>
  </si>
  <si>
    <t>/allkirjastatud digitaalselt/</t>
  </si>
  <si>
    <r>
      <rPr>
        <b/>
        <sz val="10"/>
        <rFont val="Arial"/>
        <family val="2"/>
        <charset val="186"/>
      </rPr>
      <t>Liini teenindab</t>
    </r>
    <r>
      <rPr>
        <sz val="10"/>
        <rFont val="Arial"/>
        <family val="2"/>
        <charset val="186"/>
      </rPr>
      <t xml:space="preserve">  AS GoBus</t>
    </r>
  </si>
  <si>
    <t>Lisa nr 1</t>
  </si>
  <si>
    <r>
      <rPr>
        <b/>
        <sz val="10"/>
        <rFont val="Arial"/>
        <family val="2"/>
        <charset val="186"/>
      </rPr>
      <t>Liiklus toimub</t>
    </r>
    <r>
      <rPr>
        <sz val="10"/>
        <rFont val="Arial"/>
        <family val="2"/>
        <charset val="186"/>
      </rPr>
      <t xml:space="preserve">  koolipäevadel REEDEL</t>
    </r>
  </si>
  <si>
    <r>
      <rPr>
        <b/>
        <sz val="10"/>
        <rFont val="Arial"/>
        <family val="2"/>
        <charset val="186"/>
      </rPr>
      <t>Liiklus toimub</t>
    </r>
    <r>
      <rPr>
        <sz val="10"/>
        <rFont val="Arial"/>
        <family val="2"/>
        <charset val="186"/>
      </rPr>
      <t xml:space="preserve">  koolipäevadel ESMASPÄEVAST NELJAPÄEVANI</t>
    </r>
  </si>
  <si>
    <r>
      <rPr>
        <b/>
        <sz val="10"/>
        <rFont val="Arial"/>
        <family val="2"/>
        <charset val="186"/>
      </rPr>
      <t>Liiklus toimub</t>
    </r>
    <r>
      <rPr>
        <sz val="10"/>
        <rFont val="Arial"/>
        <family val="2"/>
        <charset val="186"/>
      </rPr>
      <t xml:space="preserve">  koolipäevadel ESMASPÄEVAST REEDENI</t>
    </r>
  </si>
  <si>
    <t>Maarja-Magdaleena - Tabivere Põhikool - Maarja-Magdaleena Põhikool</t>
  </si>
  <si>
    <t>TABIVERE</t>
  </si>
  <si>
    <t>Maarja-Magdaleena - Maarja-Magdaleena PK - Tabivere Põhikool - Maarja-Magdaleena</t>
  </si>
  <si>
    <t>Maarja-Magdaleena - Tabivere PK - Maarja-Magdaleena PK - Tabivere - Maarja-Magdaleena</t>
  </si>
  <si>
    <t>KAPAVESKI</t>
  </si>
  <si>
    <t>MULLAVERE</t>
  </si>
  <si>
    <t>Jõgeva vald</t>
  </si>
  <si>
    <t>ANDI</t>
  </si>
  <si>
    <t>ELISTVERE LOOMAPARK</t>
  </si>
  <si>
    <t>ÕVANURME RIST</t>
  </si>
  <si>
    <r>
      <rPr>
        <b/>
        <sz val="10"/>
        <rFont val="Arial"/>
        <family val="2"/>
        <charset val="186"/>
      </rPr>
      <t>Kehtib alates</t>
    </r>
    <r>
      <rPr>
        <sz val="10"/>
        <rFont val="Arial"/>
        <family val="2"/>
        <charset val="186"/>
      </rPr>
      <t xml:space="preserve">  01.10.2024</t>
    </r>
  </si>
  <si>
    <t>SILMA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</si>
</sst>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20" fontId="7" fillId="0" borderId="2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0" fontId="0" fillId="0" borderId="0" xfId="0" applyNumberFormat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artuvald@tartuvald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artuvald@tartuvald.e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artuvald@tartuvald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3"/>
  <sheetViews>
    <sheetView topLeftCell="A11" workbookViewId="0">
      <selection activeCell="K49" sqref="K49"/>
    </sheetView>
  </sheetViews>
  <sheetFormatPr defaultRowHeight="13.2" x14ac:dyDescent="0.25"/>
  <cols>
    <col min="1" max="1" width="8.77734375" style="4" customWidth="1"/>
    <col min="2" max="2" width="9.21875" style="4" customWidth="1"/>
    <col min="3" max="3" width="7.109375" style="4" customWidth="1"/>
    <col min="4" max="4" width="7.88671875" style="4" customWidth="1"/>
    <col min="5" max="5" width="31.33203125" style="4" customWidth="1"/>
    <col min="6" max="6" width="27.6640625" style="4" customWidth="1"/>
    <col min="7" max="7" width="8.33203125" style="4" customWidth="1"/>
    <col min="8" max="8" width="6.5546875" style="4" customWidth="1"/>
    <col min="9" max="9" width="7.6640625" style="23" customWidth="1"/>
    <col min="10" max="10" width="10.21875" style="4" bestFit="1" customWidth="1"/>
    <col min="11" max="11" width="8.88671875" style="4"/>
    <col min="12" max="12" width="30.88671875" style="4" bestFit="1" customWidth="1"/>
    <col min="13" max="13" width="10.33203125" style="4" bestFit="1" customWidth="1"/>
    <col min="14" max="16384" width="8.88671875" style="4"/>
  </cols>
  <sheetData>
    <row r="1" spans="2:13" ht="14.4" customHeight="1" x14ac:dyDescent="0.25">
      <c r="I1" s="4"/>
    </row>
    <row r="2" spans="2:13" s="38" customFormat="1" ht="15" x14ac:dyDescent="0.25">
      <c r="B2" s="38" t="s">
        <v>27</v>
      </c>
      <c r="F2" s="39" t="s">
        <v>52</v>
      </c>
      <c r="G2" s="39"/>
    </row>
    <row r="3" spans="2:13" ht="15.6" x14ac:dyDescent="0.25">
      <c r="B3" s="11" t="s">
        <v>56</v>
      </c>
      <c r="I3" s="4"/>
    </row>
    <row r="4" spans="2:13" ht="17.399999999999999" x14ac:dyDescent="0.25">
      <c r="B4" s="40" t="s">
        <v>0</v>
      </c>
      <c r="C4" s="38"/>
      <c r="G4" s="39"/>
      <c r="I4" s="4"/>
    </row>
    <row r="5" spans="2:13" ht="14.4" customHeight="1" x14ac:dyDescent="0.25">
      <c r="I5" s="4"/>
    </row>
    <row r="6" spans="2:13" ht="14.4" customHeight="1" x14ac:dyDescent="0.25">
      <c r="B6" s="12" t="s">
        <v>66</v>
      </c>
      <c r="I6" s="4"/>
    </row>
    <row r="7" spans="2:13" ht="14.4" customHeight="1" x14ac:dyDescent="0.25">
      <c r="B7" s="12" t="s">
        <v>55</v>
      </c>
      <c r="I7" s="4"/>
    </row>
    <row r="8" spans="2:13" ht="14.4" customHeight="1" x14ac:dyDescent="0.25">
      <c r="B8" s="3" t="s">
        <v>51</v>
      </c>
      <c r="I8" s="4"/>
    </row>
    <row r="9" spans="2:13" ht="14.4" customHeight="1" x14ac:dyDescent="0.25">
      <c r="I9" s="4"/>
    </row>
    <row r="10" spans="2:13" s="37" customFormat="1" ht="45" customHeight="1" thickBot="1" x14ac:dyDescent="0.3">
      <c r="B10" s="48" t="s">
        <v>1</v>
      </c>
      <c r="C10" s="48" t="s">
        <v>2</v>
      </c>
      <c r="D10" s="48" t="s">
        <v>3</v>
      </c>
      <c r="E10" s="49" t="s">
        <v>4</v>
      </c>
      <c r="F10" s="49" t="s">
        <v>5</v>
      </c>
      <c r="G10" s="50"/>
      <c r="H10" s="9"/>
    </row>
    <row r="11" spans="2:13" ht="15" thickTop="1" x14ac:dyDescent="0.25">
      <c r="B11" s="42">
        <v>0.3125</v>
      </c>
      <c r="C11" s="43">
        <v>0</v>
      </c>
      <c r="D11" s="44">
        <v>0</v>
      </c>
      <c r="E11" s="45" t="s">
        <v>40</v>
      </c>
      <c r="F11" s="13" t="s">
        <v>10</v>
      </c>
      <c r="G11" s="41"/>
      <c r="I11" s="4"/>
    </row>
    <row r="12" spans="2:13" ht="14.4" x14ac:dyDescent="0.25">
      <c r="B12" s="42">
        <v>0.31597222222222221</v>
      </c>
      <c r="C12" s="46">
        <f>C11+D12</f>
        <v>3.77</v>
      </c>
      <c r="D12" s="54">
        <v>3.77</v>
      </c>
      <c r="E12" s="45" t="s">
        <v>12</v>
      </c>
      <c r="F12" s="13" t="s">
        <v>10</v>
      </c>
      <c r="G12" s="41"/>
      <c r="I12" s="4"/>
    </row>
    <row r="13" spans="2:13" ht="14.4" x14ac:dyDescent="0.25">
      <c r="B13" s="42">
        <v>0.32291666666666669</v>
      </c>
      <c r="C13" s="46">
        <f>C12+D13</f>
        <v>8.75</v>
      </c>
      <c r="D13" s="53">
        <v>4.9800000000000004</v>
      </c>
      <c r="E13" s="45" t="s">
        <v>13</v>
      </c>
      <c r="F13" s="13" t="s">
        <v>10</v>
      </c>
      <c r="G13" s="41"/>
      <c r="I13" s="4"/>
    </row>
    <row r="14" spans="2:13" ht="14.4" x14ac:dyDescent="0.25">
      <c r="B14" s="42">
        <v>0.32430555555555557</v>
      </c>
      <c r="C14" s="46">
        <f t="shared" ref="C14:C34" si="0">C13+D14</f>
        <v>11.25</v>
      </c>
      <c r="D14" s="53">
        <v>2.5</v>
      </c>
      <c r="E14" s="47" t="s">
        <v>14</v>
      </c>
      <c r="F14" s="13" t="s">
        <v>10</v>
      </c>
      <c r="G14" s="41"/>
      <c r="I14" s="4"/>
    </row>
    <row r="15" spans="2:13" s="23" customFormat="1" ht="14.4" x14ac:dyDescent="0.25">
      <c r="B15" s="42">
        <v>0.3263888888888889</v>
      </c>
      <c r="C15" s="46">
        <f t="shared" si="0"/>
        <v>13.59</v>
      </c>
      <c r="D15" s="53">
        <v>2.34</v>
      </c>
      <c r="E15" s="55" t="s">
        <v>61</v>
      </c>
      <c r="F15" s="13" t="s">
        <v>62</v>
      </c>
      <c r="G15" s="41"/>
      <c r="H15" s="4"/>
      <c r="I15" s="4"/>
      <c r="J15" s="4"/>
      <c r="K15" s="4"/>
      <c r="L15" s="4"/>
      <c r="M15" s="4"/>
    </row>
    <row r="16" spans="2:13" s="23" customFormat="1" ht="14.4" x14ac:dyDescent="0.25">
      <c r="B16" s="42">
        <v>0.32777777777777778</v>
      </c>
      <c r="C16" s="46">
        <f t="shared" si="0"/>
        <v>15.12</v>
      </c>
      <c r="D16" s="53">
        <v>1.53</v>
      </c>
      <c r="E16" s="55" t="s">
        <v>60</v>
      </c>
      <c r="F16" s="13" t="s">
        <v>10</v>
      </c>
      <c r="G16" s="41"/>
      <c r="H16" s="4"/>
      <c r="I16" s="4"/>
      <c r="J16" s="4"/>
      <c r="K16" s="4"/>
      <c r="L16" s="4"/>
      <c r="M16" s="4"/>
    </row>
    <row r="17" spans="2:13" s="23" customFormat="1" ht="14.4" x14ac:dyDescent="0.25">
      <c r="B17" s="16">
        <v>0.3298611111111111</v>
      </c>
      <c r="C17" s="46">
        <f t="shared" si="0"/>
        <v>16.23</v>
      </c>
      <c r="D17" s="53">
        <v>1.1100000000000001</v>
      </c>
      <c r="E17" s="55" t="s">
        <v>63</v>
      </c>
      <c r="F17" s="13" t="s">
        <v>10</v>
      </c>
      <c r="G17" s="41"/>
      <c r="H17" s="4"/>
      <c r="I17" s="4"/>
      <c r="J17" s="4"/>
      <c r="K17" s="4"/>
      <c r="L17" s="4"/>
      <c r="M17" s="4"/>
    </row>
    <row r="18" spans="2:13" s="23" customFormat="1" ht="14.4" x14ac:dyDescent="0.25">
      <c r="B18" s="16">
        <v>0.33124999999999999</v>
      </c>
      <c r="C18" s="46">
        <f t="shared" si="0"/>
        <v>18.21</v>
      </c>
      <c r="D18" s="53">
        <v>1.98</v>
      </c>
      <c r="E18" s="47" t="s">
        <v>16</v>
      </c>
      <c r="F18" s="13" t="s">
        <v>10</v>
      </c>
      <c r="G18" s="4"/>
      <c r="H18" s="4"/>
      <c r="I18" s="4"/>
      <c r="J18" s="4"/>
      <c r="K18" s="4"/>
      <c r="L18" s="4"/>
      <c r="M18" s="4"/>
    </row>
    <row r="19" spans="2:13" s="23" customFormat="1" ht="14.4" x14ac:dyDescent="0.25">
      <c r="B19" s="16">
        <v>0.33333333333333331</v>
      </c>
      <c r="C19" s="46">
        <f t="shared" si="0"/>
        <v>19.21</v>
      </c>
      <c r="D19" s="53">
        <v>1</v>
      </c>
      <c r="E19" s="47" t="s">
        <v>17</v>
      </c>
      <c r="F19" s="13" t="s">
        <v>10</v>
      </c>
      <c r="G19" s="4"/>
      <c r="H19" s="4"/>
      <c r="I19" s="4"/>
      <c r="J19" s="4"/>
      <c r="K19" s="4"/>
      <c r="L19" s="4"/>
      <c r="M19" s="4"/>
    </row>
    <row r="20" spans="2:13" s="23" customFormat="1" ht="14.4" x14ac:dyDescent="0.25">
      <c r="B20" s="16">
        <v>0.33680555555555558</v>
      </c>
      <c r="C20" s="46">
        <f t="shared" si="0"/>
        <v>21.5</v>
      </c>
      <c r="D20" s="53">
        <v>2.29</v>
      </c>
      <c r="E20" s="47" t="s">
        <v>18</v>
      </c>
      <c r="F20" s="13" t="s">
        <v>10</v>
      </c>
      <c r="G20" s="4"/>
      <c r="H20" s="4"/>
      <c r="I20" s="4"/>
      <c r="J20" s="4"/>
      <c r="K20" s="4"/>
      <c r="L20" s="4"/>
      <c r="M20" s="4"/>
    </row>
    <row r="21" spans="2:13" s="23" customFormat="1" ht="14.4" x14ac:dyDescent="0.25">
      <c r="B21" s="16">
        <v>0.33958333333333335</v>
      </c>
      <c r="C21" s="46">
        <f t="shared" si="0"/>
        <v>24.83</v>
      </c>
      <c r="D21" s="53">
        <v>3.33</v>
      </c>
      <c r="E21" s="55" t="s">
        <v>65</v>
      </c>
      <c r="F21" s="17" t="s">
        <v>10</v>
      </c>
      <c r="G21" s="4"/>
      <c r="H21" s="4"/>
      <c r="I21" s="4"/>
      <c r="J21" s="4"/>
      <c r="K21" s="4"/>
      <c r="L21" s="4"/>
      <c r="M21" s="4"/>
    </row>
    <row r="22" spans="2:13" s="23" customFormat="1" ht="14.4" x14ac:dyDescent="0.25">
      <c r="B22" s="16">
        <v>0.34236111111111112</v>
      </c>
      <c r="C22" s="46">
        <f t="shared" si="0"/>
        <v>27.869999999999997</v>
      </c>
      <c r="D22" s="53">
        <v>3.04</v>
      </c>
      <c r="E22" s="47" t="s">
        <v>19</v>
      </c>
      <c r="F22" s="17" t="s">
        <v>10</v>
      </c>
      <c r="G22" s="4"/>
      <c r="H22" s="4"/>
      <c r="I22" s="4"/>
      <c r="J22" s="4"/>
      <c r="K22" s="4"/>
      <c r="L22" s="4"/>
      <c r="M22" s="4"/>
    </row>
    <row r="23" spans="2:13" s="23" customFormat="1" ht="14.4" x14ac:dyDescent="0.25">
      <c r="B23" s="16">
        <v>0.34375</v>
      </c>
      <c r="C23" s="46">
        <f t="shared" si="0"/>
        <v>29.779999999999998</v>
      </c>
      <c r="D23" s="53">
        <v>1.91</v>
      </c>
      <c r="E23" s="47" t="s">
        <v>28</v>
      </c>
      <c r="F23" s="17" t="s">
        <v>10</v>
      </c>
      <c r="G23" s="4"/>
      <c r="H23" s="4"/>
      <c r="I23" s="4"/>
      <c r="J23" s="4"/>
      <c r="K23" s="4"/>
      <c r="L23" s="4"/>
      <c r="M23" s="4"/>
    </row>
    <row r="24" spans="2:13" s="23" customFormat="1" ht="14.4" x14ac:dyDescent="0.25">
      <c r="B24" s="16">
        <v>0.34513888888888888</v>
      </c>
      <c r="C24" s="46">
        <f t="shared" si="0"/>
        <v>30.33</v>
      </c>
      <c r="D24" s="53">
        <v>0.55000000000000004</v>
      </c>
      <c r="E24" s="47" t="s">
        <v>20</v>
      </c>
      <c r="F24" s="17" t="s">
        <v>10</v>
      </c>
      <c r="G24" s="4"/>
      <c r="H24" s="4"/>
      <c r="I24" s="4"/>
      <c r="J24" s="4"/>
      <c r="K24" s="4"/>
      <c r="L24" s="4"/>
      <c r="M24" s="4"/>
    </row>
    <row r="25" spans="2:13" s="23" customFormat="1" ht="14.4" x14ac:dyDescent="0.25">
      <c r="B25" s="16">
        <v>0.35</v>
      </c>
      <c r="C25" s="46">
        <f t="shared" si="0"/>
        <v>33.89</v>
      </c>
      <c r="D25" s="53">
        <v>3.56</v>
      </c>
      <c r="E25" s="47" t="s">
        <v>21</v>
      </c>
      <c r="F25" s="17" t="s">
        <v>10</v>
      </c>
      <c r="G25" s="4"/>
      <c r="H25" s="4"/>
      <c r="I25" s="4"/>
      <c r="J25" s="4"/>
      <c r="K25" s="4"/>
      <c r="L25" s="4"/>
      <c r="M25" s="4"/>
    </row>
    <row r="26" spans="2:13" s="23" customFormat="1" ht="14.4" x14ac:dyDescent="0.25">
      <c r="B26" s="16">
        <v>0.35138888888888892</v>
      </c>
      <c r="C26" s="46">
        <f t="shared" si="0"/>
        <v>35.64</v>
      </c>
      <c r="D26" s="53">
        <v>1.75</v>
      </c>
      <c r="E26" s="47" t="s">
        <v>67</v>
      </c>
      <c r="F26" s="17" t="s">
        <v>10</v>
      </c>
      <c r="G26" s="4"/>
      <c r="H26" s="4"/>
      <c r="I26" s="4"/>
      <c r="J26" s="4"/>
      <c r="K26" s="4"/>
      <c r="L26" s="4"/>
      <c r="M26" s="4"/>
    </row>
    <row r="27" spans="2:13" s="23" customFormat="1" ht="14.4" x14ac:dyDescent="0.25">
      <c r="B27" s="16">
        <v>0.35416666666666669</v>
      </c>
      <c r="C27" s="46">
        <f t="shared" si="0"/>
        <v>37.020000000000003</v>
      </c>
      <c r="D27" s="53">
        <v>1.38</v>
      </c>
      <c r="E27" s="55" t="s">
        <v>64</v>
      </c>
      <c r="F27" s="17" t="s">
        <v>10</v>
      </c>
      <c r="G27" s="4"/>
      <c r="H27" s="4"/>
      <c r="I27" s="4"/>
      <c r="J27" s="4"/>
      <c r="K27" s="4"/>
      <c r="L27" s="4"/>
      <c r="M27" s="4"/>
    </row>
    <row r="28" spans="2:13" s="23" customFormat="1" ht="14.4" x14ac:dyDescent="0.25">
      <c r="B28" s="16">
        <v>0.35486111111111113</v>
      </c>
      <c r="C28" s="46">
        <f t="shared" si="0"/>
        <v>38.43</v>
      </c>
      <c r="D28" s="53">
        <v>1.41</v>
      </c>
      <c r="E28" s="47" t="s">
        <v>22</v>
      </c>
      <c r="F28" s="17" t="s">
        <v>10</v>
      </c>
      <c r="G28" s="4"/>
      <c r="H28" s="4"/>
      <c r="I28" s="4"/>
      <c r="J28" s="4"/>
      <c r="K28" s="4"/>
      <c r="L28" s="4"/>
      <c r="M28" s="4"/>
    </row>
    <row r="29" spans="2:13" s="23" customFormat="1" ht="14.4" x14ac:dyDescent="0.25">
      <c r="B29" s="16">
        <v>0.35833333333333334</v>
      </c>
      <c r="C29" s="46">
        <f t="shared" si="0"/>
        <v>42.31</v>
      </c>
      <c r="D29" s="53">
        <v>3.88</v>
      </c>
      <c r="E29" s="47" t="s">
        <v>12</v>
      </c>
      <c r="F29" s="17" t="s">
        <v>10</v>
      </c>
      <c r="G29" s="4"/>
      <c r="H29" s="4"/>
      <c r="I29" s="4"/>
      <c r="J29" s="4"/>
      <c r="K29" s="4"/>
      <c r="L29" s="4"/>
      <c r="M29" s="4"/>
    </row>
    <row r="30" spans="2:13" s="23" customFormat="1" ht="14.4" x14ac:dyDescent="0.25">
      <c r="B30" s="16">
        <v>0.35972222222222222</v>
      </c>
      <c r="C30" s="46">
        <f t="shared" si="0"/>
        <v>43.86</v>
      </c>
      <c r="D30" s="53">
        <v>1.55</v>
      </c>
      <c r="E30" s="47" t="s">
        <v>23</v>
      </c>
      <c r="F30" s="17" t="s">
        <v>10</v>
      </c>
      <c r="G30" s="4"/>
      <c r="H30" s="4"/>
      <c r="I30" s="4"/>
      <c r="J30" s="4"/>
      <c r="K30" s="4"/>
      <c r="L30" s="4"/>
      <c r="M30" s="4"/>
    </row>
    <row r="31" spans="2:13" s="23" customFormat="1" ht="14.4" x14ac:dyDescent="0.25">
      <c r="B31" s="16">
        <v>0.36249999999999999</v>
      </c>
      <c r="C31" s="46">
        <f t="shared" si="0"/>
        <v>46.5</v>
      </c>
      <c r="D31" s="53">
        <v>2.64</v>
      </c>
      <c r="E31" s="47" t="s">
        <v>24</v>
      </c>
      <c r="F31" s="17" t="s">
        <v>10</v>
      </c>
      <c r="G31" s="4"/>
      <c r="H31" s="4"/>
      <c r="I31" s="4"/>
      <c r="J31" s="4"/>
      <c r="K31" s="4"/>
      <c r="L31" s="4"/>
      <c r="M31" s="4"/>
    </row>
    <row r="32" spans="2:13" s="23" customFormat="1" ht="14.4" x14ac:dyDescent="0.25">
      <c r="B32" s="16">
        <v>0.36458333333333331</v>
      </c>
      <c r="C32" s="46">
        <f t="shared" si="0"/>
        <v>48.67</v>
      </c>
      <c r="D32" s="53">
        <v>2.17</v>
      </c>
      <c r="E32" s="47" t="s">
        <v>25</v>
      </c>
      <c r="F32" s="17" t="s">
        <v>10</v>
      </c>
      <c r="G32" s="4"/>
      <c r="H32" s="4"/>
      <c r="I32" s="4"/>
      <c r="J32" s="4"/>
      <c r="K32" s="4"/>
      <c r="L32" s="4"/>
      <c r="M32" s="4"/>
    </row>
    <row r="33" spans="2:15" s="23" customFormat="1" ht="14.4" x14ac:dyDescent="0.25">
      <c r="B33" s="16">
        <v>0.36736111111111114</v>
      </c>
      <c r="C33" s="46">
        <f t="shared" si="0"/>
        <v>50.57</v>
      </c>
      <c r="D33" s="53">
        <v>1.9</v>
      </c>
      <c r="E33" s="47" t="s">
        <v>26</v>
      </c>
      <c r="F33" s="17" t="s">
        <v>10</v>
      </c>
      <c r="G33" s="4"/>
      <c r="H33" s="4"/>
      <c r="I33" s="4"/>
      <c r="J33" s="4"/>
      <c r="K33" s="4"/>
      <c r="L33" s="4"/>
      <c r="M33" s="4"/>
    </row>
    <row r="34" spans="2:15" s="23" customFormat="1" ht="14.4" x14ac:dyDescent="0.25">
      <c r="B34" s="16">
        <v>0.36944444444444446</v>
      </c>
      <c r="C34" s="46">
        <f t="shared" si="0"/>
        <v>52</v>
      </c>
      <c r="D34" s="53">
        <v>1.43</v>
      </c>
      <c r="E34" s="47" t="s">
        <v>11</v>
      </c>
      <c r="F34" s="17" t="s">
        <v>10</v>
      </c>
      <c r="G34" s="21"/>
      <c r="H34" s="4"/>
      <c r="I34" s="4"/>
      <c r="J34" s="4"/>
      <c r="K34" s="4"/>
      <c r="L34" s="4"/>
      <c r="M34" s="4"/>
    </row>
    <row r="35" spans="2:15" x14ac:dyDescent="0.25">
      <c r="I35" s="4"/>
    </row>
    <row r="36" spans="2:15" x14ac:dyDescent="0.25">
      <c r="B36" s="3" t="s">
        <v>45</v>
      </c>
      <c r="G36" s="21"/>
      <c r="H36" s="21"/>
      <c r="I36" s="21"/>
      <c r="J36" s="21"/>
      <c r="K36" s="21"/>
      <c r="L36" s="21"/>
      <c r="M36" s="21"/>
      <c r="N36" s="21"/>
      <c r="O36" s="21"/>
    </row>
    <row r="37" spans="2:15" x14ac:dyDescent="0.25">
      <c r="B37" s="3" t="s">
        <v>44</v>
      </c>
      <c r="C37" s="3"/>
      <c r="D37" s="23"/>
      <c r="E37" s="23"/>
      <c r="I37" s="4"/>
    </row>
    <row r="38" spans="2:15" x14ac:dyDescent="0.25">
      <c r="C38" s="22"/>
      <c r="D38" s="22"/>
      <c r="I38" s="4"/>
    </row>
    <row r="39" spans="2:15" x14ac:dyDescent="0.25">
      <c r="B39" s="24" t="s">
        <v>6</v>
      </c>
      <c r="C39" s="25"/>
      <c r="D39" s="25"/>
      <c r="I39" s="4"/>
    </row>
    <row r="40" spans="2:15" x14ac:dyDescent="0.25">
      <c r="C40" s="22"/>
      <c r="D40" s="22"/>
      <c r="I40" s="4"/>
    </row>
    <row r="41" spans="2:15" s="26" customFormat="1" x14ac:dyDescent="0.25">
      <c r="B41" s="24" t="s">
        <v>34</v>
      </c>
      <c r="C41" s="25"/>
      <c r="D41" s="25"/>
      <c r="E41" s="4"/>
      <c r="F41" s="26" t="s">
        <v>35</v>
      </c>
    </row>
    <row r="42" spans="2:15" x14ac:dyDescent="0.25">
      <c r="B42" s="25"/>
      <c r="C42" s="25"/>
      <c r="D42" s="25"/>
      <c r="I42" s="4"/>
    </row>
    <row r="43" spans="2:15" x14ac:dyDescent="0.25">
      <c r="B43" s="26" t="s">
        <v>31</v>
      </c>
      <c r="C43" s="26"/>
      <c r="D43" s="26"/>
      <c r="E43" s="26"/>
      <c r="F43" s="26" t="s">
        <v>7</v>
      </c>
      <c r="I43" s="4"/>
    </row>
    <row r="44" spans="2:15" x14ac:dyDescent="0.25">
      <c r="B44" s="3" t="s">
        <v>36</v>
      </c>
      <c r="F44" s="3" t="s">
        <v>41</v>
      </c>
      <c r="I44" s="4"/>
    </row>
    <row r="45" spans="2:15" x14ac:dyDescent="0.25">
      <c r="B45" s="4" t="s">
        <v>37</v>
      </c>
      <c r="F45" s="3" t="s">
        <v>42</v>
      </c>
      <c r="I45" s="4"/>
    </row>
    <row r="46" spans="2:15" x14ac:dyDescent="0.25">
      <c r="B46" s="3" t="s">
        <v>38</v>
      </c>
      <c r="F46" s="3" t="s">
        <v>43</v>
      </c>
      <c r="I46" s="4"/>
    </row>
    <row r="47" spans="2:15" x14ac:dyDescent="0.25">
      <c r="B47" s="25" t="s">
        <v>32</v>
      </c>
      <c r="C47" s="25"/>
      <c r="F47" s="4" t="s">
        <v>8</v>
      </c>
      <c r="I47" s="4"/>
    </row>
    <row r="48" spans="2:15" x14ac:dyDescent="0.25">
      <c r="B48" s="27" t="s">
        <v>33</v>
      </c>
      <c r="F48" s="27" t="s">
        <v>9</v>
      </c>
      <c r="G48" s="3"/>
      <c r="I48" s="4"/>
    </row>
    <row r="49" spans="2:9" x14ac:dyDescent="0.25">
      <c r="B49" s="23"/>
      <c r="C49" s="23"/>
      <c r="G49" s="3"/>
      <c r="I49" s="4"/>
    </row>
    <row r="50" spans="2:9" x14ac:dyDescent="0.25">
      <c r="B50" s="3" t="s">
        <v>46</v>
      </c>
      <c r="F50" s="3" t="s">
        <v>47</v>
      </c>
      <c r="I50" s="4"/>
    </row>
    <row r="51" spans="2:9" x14ac:dyDescent="0.25">
      <c r="B51" s="3" t="s">
        <v>48</v>
      </c>
      <c r="F51" s="3" t="s">
        <v>49</v>
      </c>
      <c r="G51" s="3"/>
      <c r="I51" s="4"/>
    </row>
    <row r="53" spans="2:9" x14ac:dyDescent="0.25">
      <c r="B53" s="3" t="s">
        <v>50</v>
      </c>
      <c r="F53" s="3" t="s">
        <v>50</v>
      </c>
    </row>
  </sheetData>
  <hyperlinks>
    <hyperlink ref="B48" r:id="rId1" xr:uid="{CED63022-81A4-48DE-AC20-84DCC3A7CBAC}"/>
    <hyperlink ref="F48" r:id="rId2" xr:uid="{A3F0E06F-EB6F-4F0C-9987-45CB80705BDC}"/>
  </hyperlinks>
  <printOptions horizontalCentered="1" verticalCentered="1"/>
  <pageMargins left="0.19685039370078741" right="0.19685039370078741" top="0.55118110236220474" bottom="0.3937007874015748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B738-61F0-4BDC-BFB6-C4AE7E10AAA0}">
  <dimension ref="B1:O61"/>
  <sheetViews>
    <sheetView topLeftCell="A8" workbookViewId="0">
      <selection activeCell="E24" sqref="E24"/>
    </sheetView>
  </sheetViews>
  <sheetFormatPr defaultRowHeight="13.2" x14ac:dyDescent="0.25"/>
  <cols>
    <col min="1" max="1" width="8.77734375" style="4" customWidth="1"/>
    <col min="2" max="2" width="9.44140625" style="4" customWidth="1"/>
    <col min="3" max="3" width="7.77734375" style="4" customWidth="1"/>
    <col min="4" max="4" width="8.109375" style="4" customWidth="1"/>
    <col min="5" max="5" width="30.6640625" style="4" customWidth="1"/>
    <col min="6" max="6" width="27.21875" style="4" customWidth="1"/>
    <col min="7" max="7" width="20.88671875" style="4" customWidth="1"/>
    <col min="8" max="16384" width="8.88671875" style="4"/>
  </cols>
  <sheetData>
    <row r="1" spans="2:7" ht="14.4" customHeight="1" x14ac:dyDescent="0.25"/>
    <row r="2" spans="2:7" s="38" customFormat="1" ht="15" x14ac:dyDescent="0.25">
      <c r="B2" s="38" t="s">
        <v>27</v>
      </c>
      <c r="F2" s="39" t="s">
        <v>52</v>
      </c>
      <c r="G2" s="39"/>
    </row>
    <row r="3" spans="2:7" ht="13.8" x14ac:dyDescent="0.25">
      <c r="B3" s="51" t="s">
        <v>58</v>
      </c>
    </row>
    <row r="4" spans="2:7" ht="17.399999999999999" x14ac:dyDescent="0.25">
      <c r="B4" s="40" t="s">
        <v>0</v>
      </c>
      <c r="C4" s="38"/>
      <c r="G4" s="39"/>
    </row>
    <row r="5" spans="2:7" ht="14.4" customHeight="1" x14ac:dyDescent="0.25"/>
    <row r="6" spans="2:7" ht="14.4" customHeight="1" x14ac:dyDescent="0.25">
      <c r="B6" s="12" t="s">
        <v>66</v>
      </c>
    </row>
    <row r="7" spans="2:7" ht="14.4" customHeight="1" x14ac:dyDescent="0.25">
      <c r="B7" s="12" t="s">
        <v>54</v>
      </c>
    </row>
    <row r="8" spans="2:7" ht="14.4" customHeight="1" x14ac:dyDescent="0.25">
      <c r="B8" s="3" t="s">
        <v>51</v>
      </c>
    </row>
    <row r="9" spans="2:7" ht="14.4" customHeight="1" x14ac:dyDescent="0.25"/>
    <row r="10" spans="2:7" s="9" customFormat="1" ht="43.2" x14ac:dyDescent="0.25">
      <c r="B10" s="5" t="s">
        <v>1</v>
      </c>
      <c r="C10" s="5" t="s">
        <v>2</v>
      </c>
      <c r="D10" s="5" t="s">
        <v>3</v>
      </c>
      <c r="E10" s="6" t="s">
        <v>4</v>
      </c>
      <c r="F10" s="7" t="s">
        <v>5</v>
      </c>
      <c r="G10" s="8"/>
    </row>
    <row r="11" spans="2:7" ht="14.4" x14ac:dyDescent="0.25">
      <c r="B11" s="10">
        <v>0.64236111111111116</v>
      </c>
      <c r="C11" s="15">
        <v>0</v>
      </c>
      <c r="D11" s="52">
        <v>0</v>
      </c>
      <c r="E11" s="55" t="s">
        <v>40</v>
      </c>
      <c r="F11" s="13" t="s">
        <v>10</v>
      </c>
      <c r="G11" s="14"/>
    </row>
    <row r="12" spans="2:7" ht="14.4" x14ac:dyDescent="0.25">
      <c r="B12" s="10">
        <v>0.64583333333333337</v>
      </c>
      <c r="C12" s="15">
        <f>C11+D12</f>
        <v>1.01</v>
      </c>
      <c r="D12" s="53">
        <v>1.01</v>
      </c>
      <c r="E12" s="55" t="s">
        <v>11</v>
      </c>
      <c r="F12" s="13" t="s">
        <v>10</v>
      </c>
      <c r="G12" s="14"/>
    </row>
    <row r="13" spans="2:7" ht="14.4" x14ac:dyDescent="0.25">
      <c r="B13" s="10">
        <v>0.6479166666666667</v>
      </c>
      <c r="C13" s="15">
        <f>C12+D13</f>
        <v>2.44</v>
      </c>
      <c r="D13" s="53">
        <v>1.43</v>
      </c>
      <c r="E13" s="55" t="s">
        <v>26</v>
      </c>
      <c r="F13" s="13" t="s">
        <v>10</v>
      </c>
      <c r="G13" s="14"/>
    </row>
    <row r="14" spans="2:7" ht="14.4" x14ac:dyDescent="0.25">
      <c r="B14" s="10">
        <v>0.65069444444444446</v>
      </c>
      <c r="C14" s="15">
        <f t="shared" ref="C14:C34" si="0">C13+D14</f>
        <v>4.34</v>
      </c>
      <c r="D14" s="53">
        <v>1.9</v>
      </c>
      <c r="E14" s="55" t="s">
        <v>25</v>
      </c>
      <c r="F14" s="13" t="s">
        <v>10</v>
      </c>
      <c r="G14" s="14"/>
    </row>
    <row r="15" spans="2:7" ht="14.4" x14ac:dyDescent="0.25">
      <c r="B15" s="10">
        <v>0.65277777777777779</v>
      </c>
      <c r="C15" s="15">
        <f t="shared" si="0"/>
        <v>6.51</v>
      </c>
      <c r="D15" s="53">
        <v>2.17</v>
      </c>
      <c r="E15" s="55" t="s">
        <v>24</v>
      </c>
      <c r="F15" s="13" t="s">
        <v>10</v>
      </c>
      <c r="G15" s="14"/>
    </row>
    <row r="16" spans="2:7" ht="14.4" x14ac:dyDescent="0.25">
      <c r="B16" s="10">
        <v>0.65486111111111112</v>
      </c>
      <c r="C16" s="15">
        <f t="shared" si="0"/>
        <v>9.15</v>
      </c>
      <c r="D16" s="53">
        <v>2.64</v>
      </c>
      <c r="E16" s="55" t="s">
        <v>23</v>
      </c>
      <c r="F16" s="13" t="s">
        <v>10</v>
      </c>
      <c r="G16" s="14"/>
    </row>
    <row r="17" spans="2:7" ht="14.4" x14ac:dyDescent="0.25">
      <c r="B17" s="10">
        <v>0.65625</v>
      </c>
      <c r="C17" s="15">
        <f t="shared" si="0"/>
        <v>10.700000000000001</v>
      </c>
      <c r="D17" s="53">
        <v>1.55</v>
      </c>
      <c r="E17" s="55" t="s">
        <v>12</v>
      </c>
      <c r="F17" s="13" t="s">
        <v>10</v>
      </c>
      <c r="G17" s="14"/>
    </row>
    <row r="18" spans="2:7" ht="14.4" x14ac:dyDescent="0.25">
      <c r="B18" s="10">
        <v>0.65972222222222221</v>
      </c>
      <c r="C18" s="15">
        <f t="shared" si="0"/>
        <v>14.580000000000002</v>
      </c>
      <c r="D18" s="53">
        <v>3.88</v>
      </c>
      <c r="E18" s="55" t="s">
        <v>22</v>
      </c>
      <c r="F18" s="13" t="s">
        <v>10</v>
      </c>
      <c r="G18" s="14"/>
    </row>
    <row r="19" spans="2:7" ht="14.4" x14ac:dyDescent="0.25">
      <c r="B19" s="10">
        <v>0.66319444444444442</v>
      </c>
      <c r="C19" s="15">
        <f t="shared" si="0"/>
        <v>15.990000000000002</v>
      </c>
      <c r="D19" s="53">
        <v>1.41</v>
      </c>
      <c r="E19" s="55" t="s">
        <v>64</v>
      </c>
      <c r="F19" s="13" t="s">
        <v>10</v>
      </c>
      <c r="G19" s="14"/>
    </row>
    <row r="20" spans="2:7" ht="14.4" x14ac:dyDescent="0.25">
      <c r="B20" s="10">
        <v>0.66388888888888886</v>
      </c>
      <c r="C20" s="15">
        <f t="shared" si="0"/>
        <v>19.12</v>
      </c>
      <c r="D20" s="53">
        <v>3.13</v>
      </c>
      <c r="E20" s="55" t="s">
        <v>21</v>
      </c>
      <c r="F20" s="13" t="s">
        <v>10</v>
      </c>
      <c r="G20" s="14"/>
    </row>
    <row r="21" spans="2:7" ht="14.4" x14ac:dyDescent="0.25">
      <c r="B21" s="10">
        <v>0.66805555555555551</v>
      </c>
      <c r="C21" s="15">
        <f t="shared" si="0"/>
        <v>22.68</v>
      </c>
      <c r="D21" s="53">
        <v>3.56</v>
      </c>
      <c r="E21" s="55" t="s">
        <v>20</v>
      </c>
      <c r="F21" s="13" t="s">
        <v>10</v>
      </c>
      <c r="G21" s="14"/>
    </row>
    <row r="22" spans="2:7" ht="14.4" x14ac:dyDescent="0.25">
      <c r="B22" s="10">
        <v>0.6694444444444444</v>
      </c>
      <c r="C22" s="15">
        <f t="shared" si="0"/>
        <v>23.23</v>
      </c>
      <c r="D22" s="53">
        <v>0.55000000000000004</v>
      </c>
      <c r="E22" s="55" t="s">
        <v>29</v>
      </c>
      <c r="F22" s="13" t="s">
        <v>10</v>
      </c>
      <c r="G22" s="14"/>
    </row>
    <row r="23" spans="2:7" ht="14.4" x14ac:dyDescent="0.25">
      <c r="B23" s="10">
        <v>0.67083333333333328</v>
      </c>
      <c r="C23" s="56">
        <f t="shared" si="0"/>
        <v>25.14</v>
      </c>
      <c r="D23" s="53">
        <v>1.91</v>
      </c>
      <c r="E23" s="55" t="s">
        <v>19</v>
      </c>
      <c r="F23" s="13" t="s">
        <v>10</v>
      </c>
      <c r="G23" s="14"/>
    </row>
    <row r="24" spans="2:7" ht="14.4" x14ac:dyDescent="0.25">
      <c r="B24" s="10">
        <v>0.67291666666666672</v>
      </c>
      <c r="C24" s="15">
        <f t="shared" si="0"/>
        <v>28.18</v>
      </c>
      <c r="D24" s="53">
        <v>3.04</v>
      </c>
      <c r="E24" s="55" t="s">
        <v>65</v>
      </c>
      <c r="F24" s="13" t="s">
        <v>10</v>
      </c>
      <c r="G24" s="14"/>
    </row>
    <row r="25" spans="2:7" ht="14.4" x14ac:dyDescent="0.25">
      <c r="B25" s="10">
        <v>0.67708333333333337</v>
      </c>
      <c r="C25" s="56">
        <f t="shared" si="0"/>
        <v>31.509999999999998</v>
      </c>
      <c r="D25" s="53">
        <v>3.33</v>
      </c>
      <c r="E25" s="55" t="s">
        <v>18</v>
      </c>
      <c r="F25" s="13" t="s">
        <v>10</v>
      </c>
      <c r="G25" s="14"/>
    </row>
    <row r="26" spans="2:7" ht="14.4" x14ac:dyDescent="0.25">
      <c r="B26" s="10">
        <v>0.67847222222222225</v>
      </c>
      <c r="C26" s="15">
        <f t="shared" si="0"/>
        <v>33.799999999999997</v>
      </c>
      <c r="D26" s="53">
        <v>2.29</v>
      </c>
      <c r="E26" s="55" t="s">
        <v>17</v>
      </c>
      <c r="F26" s="13" t="s">
        <v>10</v>
      </c>
      <c r="G26" s="14"/>
    </row>
    <row r="27" spans="2:7" ht="14.4" x14ac:dyDescent="0.25">
      <c r="B27" s="10">
        <v>0.68055555555555547</v>
      </c>
      <c r="C27" s="15">
        <f t="shared" si="0"/>
        <v>34.799999999999997</v>
      </c>
      <c r="D27" s="53">
        <v>1</v>
      </c>
      <c r="E27" s="55" t="s">
        <v>16</v>
      </c>
      <c r="F27" s="13" t="s">
        <v>10</v>
      </c>
      <c r="G27" s="14"/>
    </row>
    <row r="28" spans="2:7" ht="14.4" x14ac:dyDescent="0.25">
      <c r="B28" s="10">
        <v>0.68194444444444446</v>
      </c>
      <c r="C28" s="15">
        <f t="shared" si="0"/>
        <v>36.779999999999994</v>
      </c>
      <c r="D28" s="53">
        <v>1.98</v>
      </c>
      <c r="E28" s="55" t="s">
        <v>63</v>
      </c>
      <c r="F28" s="13" t="s">
        <v>10</v>
      </c>
      <c r="G28" s="14"/>
    </row>
    <row r="29" spans="2:7" ht="14.4" x14ac:dyDescent="0.25">
      <c r="B29" s="10">
        <v>0.68402777777777779</v>
      </c>
      <c r="C29" s="15">
        <f t="shared" si="0"/>
        <v>37.889999999999993</v>
      </c>
      <c r="D29" s="53">
        <v>1.1100000000000001</v>
      </c>
      <c r="E29" s="55" t="s">
        <v>60</v>
      </c>
      <c r="F29" s="13" t="s">
        <v>10</v>
      </c>
      <c r="G29" s="14"/>
    </row>
    <row r="30" spans="2:7" ht="14.4" x14ac:dyDescent="0.25">
      <c r="B30" s="10">
        <v>0.68472222222222223</v>
      </c>
      <c r="C30" s="15">
        <f t="shared" si="0"/>
        <v>39.419999999999995</v>
      </c>
      <c r="D30" s="53">
        <v>1.53</v>
      </c>
      <c r="E30" s="55" t="s">
        <v>61</v>
      </c>
      <c r="F30" s="13" t="s">
        <v>62</v>
      </c>
      <c r="G30" s="14"/>
    </row>
    <row r="31" spans="2:7" ht="14.4" x14ac:dyDescent="0.25">
      <c r="B31" s="10">
        <v>0.6875</v>
      </c>
      <c r="C31" s="15">
        <f t="shared" si="0"/>
        <v>41.759999999999991</v>
      </c>
      <c r="D31" s="53">
        <v>2.34</v>
      </c>
      <c r="E31" s="55" t="s">
        <v>14</v>
      </c>
      <c r="F31" s="13" t="s">
        <v>10</v>
      </c>
      <c r="G31" s="14"/>
    </row>
    <row r="32" spans="2:7" ht="14.4" x14ac:dyDescent="0.25">
      <c r="B32" s="10">
        <v>0.68958333333333333</v>
      </c>
      <c r="C32" s="15">
        <f t="shared" si="0"/>
        <v>44.259999999999991</v>
      </c>
      <c r="D32" s="53">
        <v>2.5</v>
      </c>
      <c r="E32" s="55" t="s">
        <v>13</v>
      </c>
      <c r="F32" s="13" t="s">
        <v>10</v>
      </c>
      <c r="G32" s="14"/>
    </row>
    <row r="33" spans="2:15" ht="14.4" x14ac:dyDescent="0.25">
      <c r="B33" s="10">
        <v>0.69513888888888886</v>
      </c>
      <c r="C33" s="15">
        <f t="shared" si="0"/>
        <v>49.239999999999995</v>
      </c>
      <c r="D33" s="53">
        <v>4.9800000000000004</v>
      </c>
      <c r="E33" s="55" t="s">
        <v>12</v>
      </c>
      <c r="F33" s="13" t="s">
        <v>10</v>
      </c>
      <c r="G33" s="14"/>
    </row>
    <row r="34" spans="2:15" ht="14.4" x14ac:dyDescent="0.25">
      <c r="B34" s="16">
        <v>0.69791666666666663</v>
      </c>
      <c r="C34" s="15">
        <f t="shared" si="0"/>
        <v>53.01</v>
      </c>
      <c r="D34" s="54">
        <v>3.77</v>
      </c>
      <c r="E34" s="55" t="s">
        <v>40</v>
      </c>
      <c r="F34" s="17" t="s">
        <v>10</v>
      </c>
      <c r="G34" s="14"/>
    </row>
    <row r="35" spans="2:15" ht="14.4" customHeight="1" x14ac:dyDescent="0.25">
      <c r="B35" s="18"/>
      <c r="C35" s="19"/>
      <c r="D35" s="19"/>
      <c r="E35" s="20"/>
      <c r="F35" s="18"/>
      <c r="G35" s="14"/>
    </row>
    <row r="36" spans="2:15" ht="14.4" customHeight="1" x14ac:dyDescent="0.25">
      <c r="B36" s="1" t="s">
        <v>45</v>
      </c>
    </row>
    <row r="37" spans="2:15" ht="14.4" customHeight="1" x14ac:dyDescent="0.25">
      <c r="B37" s="3" t="s">
        <v>44</v>
      </c>
      <c r="C37" s="3"/>
      <c r="D37" s="23"/>
      <c r="E37" s="23"/>
    </row>
    <row r="38" spans="2:15" ht="14.4" customHeight="1" x14ac:dyDescent="0.25">
      <c r="C38" s="22"/>
      <c r="D38" s="22"/>
      <c r="G38" s="21"/>
      <c r="H38" s="21"/>
      <c r="I38" s="21"/>
      <c r="J38" s="21"/>
      <c r="K38" s="21"/>
      <c r="L38" s="21"/>
      <c r="M38" s="21"/>
      <c r="N38" s="21"/>
      <c r="O38" s="21"/>
    </row>
    <row r="39" spans="2:15" x14ac:dyDescent="0.25">
      <c r="B39" s="24" t="s">
        <v>6</v>
      </c>
      <c r="C39" s="25"/>
      <c r="D39" s="25"/>
    </row>
    <row r="40" spans="2:15" x14ac:dyDescent="0.25">
      <c r="C40" s="22"/>
      <c r="D40" s="22"/>
    </row>
    <row r="41" spans="2:15" x14ac:dyDescent="0.25">
      <c r="B41" s="24" t="s">
        <v>34</v>
      </c>
      <c r="C41" s="25"/>
      <c r="D41" s="25"/>
      <c r="F41" s="26" t="s">
        <v>35</v>
      </c>
    </row>
    <row r="42" spans="2:15" x14ac:dyDescent="0.25">
      <c r="B42" s="25"/>
      <c r="C42" s="25"/>
      <c r="D42" s="25"/>
    </row>
    <row r="43" spans="2:15" s="26" customFormat="1" x14ac:dyDescent="0.25">
      <c r="B43" s="26" t="s">
        <v>31</v>
      </c>
      <c r="F43" s="26" t="s">
        <v>7</v>
      </c>
    </row>
    <row r="44" spans="2:15" x14ac:dyDescent="0.25">
      <c r="B44" s="3" t="s">
        <v>36</v>
      </c>
      <c r="F44" s="3" t="s">
        <v>41</v>
      </c>
    </row>
    <row r="45" spans="2:15" x14ac:dyDescent="0.25">
      <c r="B45" s="4" t="s">
        <v>37</v>
      </c>
      <c r="F45" s="3" t="s">
        <v>42</v>
      </c>
    </row>
    <row r="46" spans="2:15" x14ac:dyDescent="0.25">
      <c r="B46" s="3" t="s">
        <v>38</v>
      </c>
      <c r="F46" s="3" t="s">
        <v>43</v>
      </c>
    </row>
    <row r="47" spans="2:15" x14ac:dyDescent="0.25">
      <c r="B47" s="25" t="s">
        <v>32</v>
      </c>
      <c r="C47" s="25"/>
      <c r="F47" s="4" t="s">
        <v>8</v>
      </c>
    </row>
    <row r="48" spans="2:15" x14ac:dyDescent="0.25">
      <c r="B48" s="27" t="s">
        <v>33</v>
      </c>
      <c r="F48" s="27" t="s">
        <v>9</v>
      </c>
    </row>
    <row r="49" spans="2:7" x14ac:dyDescent="0.25">
      <c r="B49" s="23"/>
      <c r="C49" s="23"/>
    </row>
    <row r="50" spans="2:7" x14ac:dyDescent="0.25">
      <c r="B50" s="1" t="s">
        <v>46</v>
      </c>
      <c r="F50" s="1" t="s">
        <v>47</v>
      </c>
      <c r="G50" s="1"/>
    </row>
    <row r="51" spans="2:7" x14ac:dyDescent="0.25">
      <c r="B51" s="1" t="s">
        <v>48</v>
      </c>
      <c r="F51" s="1" t="s">
        <v>49</v>
      </c>
      <c r="G51" s="1"/>
    </row>
    <row r="53" spans="2:7" x14ac:dyDescent="0.25">
      <c r="B53" s="1" t="s">
        <v>50</v>
      </c>
      <c r="F53" s="1" t="s">
        <v>50</v>
      </c>
      <c r="G53" s="1"/>
    </row>
    <row r="54" spans="2:7" x14ac:dyDescent="0.25">
      <c r="B54" s="25"/>
      <c r="C54" s="25"/>
      <c r="D54" s="25"/>
    </row>
    <row r="55" spans="2:7" s="26" customFormat="1" x14ac:dyDescent="0.25"/>
    <row r="56" spans="2:7" x14ac:dyDescent="0.25">
      <c r="B56" s="3"/>
      <c r="F56" s="3"/>
    </row>
    <row r="57" spans="2:7" x14ac:dyDescent="0.25">
      <c r="F57" s="3"/>
    </row>
    <row r="58" spans="2:7" x14ac:dyDescent="0.25">
      <c r="B58" s="3"/>
      <c r="F58" s="3"/>
    </row>
    <row r="59" spans="2:7" x14ac:dyDescent="0.25">
      <c r="B59" s="25"/>
      <c r="C59" s="25"/>
    </row>
    <row r="60" spans="2:7" x14ac:dyDescent="0.25">
      <c r="B60" s="27"/>
      <c r="F60" s="27"/>
    </row>
    <row r="61" spans="2:7" x14ac:dyDescent="0.25">
      <c r="B61" s="23"/>
    </row>
  </sheetData>
  <hyperlinks>
    <hyperlink ref="B48" r:id="rId1" xr:uid="{908F1CB0-AA71-4C1F-AE13-361B4F225006}"/>
    <hyperlink ref="F48" r:id="rId2" xr:uid="{3A49C2CC-A6CA-4A7E-9AF2-6B50BCA6102B}"/>
  </hyperlink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7E01-09B7-418E-A6E2-308FEA3C87D6}">
  <dimension ref="B3:O53"/>
  <sheetViews>
    <sheetView tabSelected="1" workbookViewId="0">
      <selection activeCell="I38" sqref="I38"/>
    </sheetView>
  </sheetViews>
  <sheetFormatPr defaultRowHeight="13.2" x14ac:dyDescent="0.25"/>
  <cols>
    <col min="1" max="1" width="8.77734375" style="4" customWidth="1"/>
    <col min="2" max="2" width="11.44140625" style="4" customWidth="1"/>
    <col min="3" max="4" width="8.88671875" style="4"/>
    <col min="5" max="5" width="32.21875" style="4" customWidth="1"/>
    <col min="6" max="6" width="27.109375" style="4" customWidth="1"/>
    <col min="7" max="7" width="20.88671875" style="4" customWidth="1"/>
    <col min="8" max="16384" width="8.88671875" style="4"/>
  </cols>
  <sheetData>
    <row r="3" spans="2:9" s="38" customFormat="1" ht="15" x14ac:dyDescent="0.25">
      <c r="B3" s="38" t="s">
        <v>27</v>
      </c>
      <c r="F3" s="39" t="s">
        <v>52</v>
      </c>
      <c r="G3" s="39"/>
    </row>
    <row r="4" spans="2:9" ht="13.8" x14ac:dyDescent="0.25">
      <c r="B4" s="51" t="s">
        <v>59</v>
      </c>
    </row>
    <row r="5" spans="2:9" ht="17.399999999999999" x14ac:dyDescent="0.25">
      <c r="B5" s="40" t="s">
        <v>0</v>
      </c>
      <c r="C5" s="38"/>
      <c r="G5" s="39"/>
    </row>
    <row r="6" spans="2:9" ht="14.4" customHeight="1" x14ac:dyDescent="0.25"/>
    <row r="7" spans="2:9" ht="14.4" customHeight="1" x14ac:dyDescent="0.25">
      <c r="B7" s="12" t="s">
        <v>66</v>
      </c>
    </row>
    <row r="8" spans="2:9" ht="14.4" customHeight="1" x14ac:dyDescent="0.25">
      <c r="B8" s="12" t="s">
        <v>53</v>
      </c>
    </row>
    <row r="9" spans="2:9" ht="14.4" customHeight="1" x14ac:dyDescent="0.25">
      <c r="B9" s="3" t="s">
        <v>51</v>
      </c>
    </row>
    <row r="10" spans="2:9" ht="14.4" customHeight="1" x14ac:dyDescent="0.25"/>
    <row r="11" spans="2:9" s="37" customFormat="1" ht="41.4" x14ac:dyDescent="0.25">
      <c r="B11" s="34" t="s">
        <v>1</v>
      </c>
      <c r="C11" s="34" t="s">
        <v>2</v>
      </c>
      <c r="D11" s="34" t="s">
        <v>3</v>
      </c>
      <c r="E11" s="35" t="s">
        <v>4</v>
      </c>
      <c r="F11" s="35" t="s">
        <v>5</v>
      </c>
      <c r="G11" s="36"/>
    </row>
    <row r="12" spans="2:9" ht="14.4" x14ac:dyDescent="0.25">
      <c r="B12" s="28">
        <v>0.5625</v>
      </c>
      <c r="C12" s="29">
        <v>0</v>
      </c>
      <c r="D12" s="2">
        <v>0</v>
      </c>
      <c r="E12" s="30" t="s">
        <v>39</v>
      </c>
      <c r="F12" s="2" t="s">
        <v>10</v>
      </c>
      <c r="G12" s="14"/>
    </row>
    <row r="13" spans="2:9" ht="14.4" x14ac:dyDescent="0.25">
      <c r="B13" s="28">
        <v>0.58333333333333337</v>
      </c>
      <c r="C13" s="31">
        <f>C12+D13</f>
        <v>13</v>
      </c>
      <c r="D13" s="32">
        <v>13</v>
      </c>
      <c r="E13" s="30" t="s">
        <v>18</v>
      </c>
      <c r="F13" s="2" t="s">
        <v>10</v>
      </c>
      <c r="G13" s="14"/>
      <c r="I13" s="3"/>
    </row>
    <row r="14" spans="2:9" ht="14.4" x14ac:dyDescent="0.25">
      <c r="B14" s="28">
        <v>0.58680555555555558</v>
      </c>
      <c r="C14" s="29">
        <f>C13+D14</f>
        <v>14.3</v>
      </c>
      <c r="D14" s="2">
        <v>1.3</v>
      </c>
      <c r="E14" s="30" t="s">
        <v>17</v>
      </c>
      <c r="F14" s="2" t="s">
        <v>10</v>
      </c>
      <c r="G14" s="14"/>
    </row>
    <row r="15" spans="2:9" ht="14.4" x14ac:dyDescent="0.25">
      <c r="B15" s="28">
        <v>0.59027777777777779</v>
      </c>
      <c r="C15" s="29">
        <f t="shared" ref="C15:C34" si="0">C14+D15</f>
        <v>17.100000000000001</v>
      </c>
      <c r="D15" s="2">
        <v>2.8</v>
      </c>
      <c r="E15" s="30" t="s">
        <v>15</v>
      </c>
      <c r="F15" s="2" t="s">
        <v>10</v>
      </c>
      <c r="G15" s="14"/>
    </row>
    <row r="16" spans="2:9" ht="14.4" x14ac:dyDescent="0.25">
      <c r="B16" s="28">
        <v>0.59236111111111112</v>
      </c>
      <c r="C16" s="29">
        <f t="shared" si="0"/>
        <v>20.8</v>
      </c>
      <c r="D16" s="2">
        <v>3.7</v>
      </c>
      <c r="E16" s="55" t="s">
        <v>60</v>
      </c>
      <c r="F16" s="2" t="s">
        <v>10</v>
      </c>
      <c r="G16" s="14"/>
    </row>
    <row r="17" spans="2:7" ht="14.4" x14ac:dyDescent="0.25">
      <c r="B17" s="28">
        <v>0.59583333333333333</v>
      </c>
      <c r="C17" s="29">
        <f t="shared" si="0"/>
        <v>23.3</v>
      </c>
      <c r="D17" s="2">
        <v>2.5</v>
      </c>
      <c r="E17" s="30" t="s">
        <v>14</v>
      </c>
      <c r="F17" s="2" t="s">
        <v>10</v>
      </c>
      <c r="G17" s="14"/>
    </row>
    <row r="18" spans="2:7" ht="14.4" x14ac:dyDescent="0.25">
      <c r="B18" s="28">
        <v>0.59791666666666665</v>
      </c>
      <c r="C18" s="29">
        <f t="shared" si="0"/>
        <v>28.3</v>
      </c>
      <c r="D18" s="32">
        <v>5</v>
      </c>
      <c r="E18" s="30" t="s">
        <v>13</v>
      </c>
      <c r="F18" s="2" t="s">
        <v>10</v>
      </c>
      <c r="G18" s="14"/>
    </row>
    <row r="19" spans="2:7" ht="14.4" x14ac:dyDescent="0.25">
      <c r="B19" s="28">
        <v>0.60138888888888886</v>
      </c>
      <c r="C19" s="29">
        <f t="shared" si="0"/>
        <v>32.1</v>
      </c>
      <c r="D19" s="2">
        <v>3.8</v>
      </c>
      <c r="E19" s="30" t="s">
        <v>12</v>
      </c>
      <c r="F19" s="2" t="s">
        <v>10</v>
      </c>
      <c r="G19" s="14"/>
    </row>
    <row r="20" spans="2:7" ht="14.4" x14ac:dyDescent="0.25">
      <c r="B20" s="28">
        <v>0.60416666666666663</v>
      </c>
      <c r="C20" s="29">
        <f t="shared" si="0"/>
        <v>36.800000000000004</v>
      </c>
      <c r="D20" s="2">
        <v>4.7</v>
      </c>
      <c r="E20" s="30" t="s">
        <v>11</v>
      </c>
      <c r="F20" s="2" t="s">
        <v>10</v>
      </c>
      <c r="G20" s="14"/>
    </row>
    <row r="21" spans="2:7" ht="14.4" x14ac:dyDescent="0.25">
      <c r="B21" s="28">
        <v>0.60624999999999996</v>
      </c>
      <c r="C21" s="29">
        <f t="shared" si="0"/>
        <v>38.6</v>
      </c>
      <c r="D21" s="2">
        <v>1.8</v>
      </c>
      <c r="E21" s="30" t="s">
        <v>26</v>
      </c>
      <c r="F21" s="2" t="s">
        <v>10</v>
      </c>
      <c r="G21" s="14"/>
    </row>
    <row r="22" spans="2:7" ht="14.4" x14ac:dyDescent="0.25">
      <c r="B22" s="28">
        <v>0.60902777777777772</v>
      </c>
      <c r="C22" s="29">
        <f t="shared" si="0"/>
        <v>39.700000000000003</v>
      </c>
      <c r="D22" s="2">
        <v>1.1000000000000001</v>
      </c>
      <c r="E22" s="30" t="s">
        <v>25</v>
      </c>
      <c r="F22" s="2" t="s">
        <v>10</v>
      </c>
      <c r="G22" s="14"/>
    </row>
    <row r="23" spans="2:7" ht="14.4" x14ac:dyDescent="0.25">
      <c r="B23" s="28">
        <v>0.61111111111111116</v>
      </c>
      <c r="C23" s="29">
        <f t="shared" si="0"/>
        <v>42.300000000000004</v>
      </c>
      <c r="D23" s="2">
        <v>2.6</v>
      </c>
      <c r="E23" s="30" t="s">
        <v>24</v>
      </c>
      <c r="F23" s="2" t="s">
        <v>10</v>
      </c>
      <c r="G23" s="14"/>
    </row>
    <row r="24" spans="2:7" ht="14.4" x14ac:dyDescent="0.25">
      <c r="B24" s="28">
        <v>0.61319444444444449</v>
      </c>
      <c r="C24" s="29">
        <f t="shared" si="0"/>
        <v>43.900000000000006</v>
      </c>
      <c r="D24" s="2">
        <v>1.6</v>
      </c>
      <c r="E24" s="30" t="s">
        <v>23</v>
      </c>
      <c r="F24" s="2" t="s">
        <v>10</v>
      </c>
      <c r="G24" s="14"/>
    </row>
    <row r="25" spans="2:7" ht="14.4" x14ac:dyDescent="0.25">
      <c r="B25" s="28">
        <v>0.61458333333333337</v>
      </c>
      <c r="C25" s="29">
        <f t="shared" si="0"/>
        <v>47.800000000000004</v>
      </c>
      <c r="D25" s="2">
        <v>3.9</v>
      </c>
      <c r="E25" s="30" t="s">
        <v>12</v>
      </c>
      <c r="F25" s="2" t="s">
        <v>10</v>
      </c>
      <c r="G25" s="14"/>
    </row>
    <row r="26" spans="2:7" ht="14.4" x14ac:dyDescent="0.25">
      <c r="B26" s="28">
        <v>0.61805555555555558</v>
      </c>
      <c r="C26" s="29">
        <f t="shared" si="0"/>
        <v>49.2</v>
      </c>
      <c r="D26" s="2">
        <v>1.4</v>
      </c>
      <c r="E26" s="30" t="s">
        <v>22</v>
      </c>
      <c r="F26" s="2" t="s">
        <v>10</v>
      </c>
      <c r="G26" s="14"/>
    </row>
    <row r="27" spans="2:7" ht="14.4" x14ac:dyDescent="0.25">
      <c r="B27" s="28">
        <v>0.62083333333333335</v>
      </c>
      <c r="C27" s="29">
        <f t="shared" si="0"/>
        <v>52.300000000000004</v>
      </c>
      <c r="D27" s="2">
        <v>3.1</v>
      </c>
      <c r="E27" s="55" t="s">
        <v>64</v>
      </c>
      <c r="F27" s="2" t="s">
        <v>10</v>
      </c>
      <c r="G27" s="14"/>
    </row>
    <row r="28" spans="2:7" ht="14.4" x14ac:dyDescent="0.25">
      <c r="B28" s="28">
        <v>0.62222222222222223</v>
      </c>
      <c r="C28" s="29">
        <f t="shared" si="0"/>
        <v>56.2</v>
      </c>
      <c r="D28" s="2">
        <v>3.9</v>
      </c>
      <c r="E28" s="30" t="s">
        <v>21</v>
      </c>
      <c r="F28" s="2" t="s">
        <v>10</v>
      </c>
      <c r="G28" s="14"/>
    </row>
    <row r="29" spans="2:7" ht="14.4" x14ac:dyDescent="0.25">
      <c r="B29" s="28">
        <v>0.62638888888888888</v>
      </c>
      <c r="C29" s="29">
        <f t="shared" si="0"/>
        <v>56.800000000000004</v>
      </c>
      <c r="D29" s="2">
        <v>0.6</v>
      </c>
      <c r="E29" s="30" t="s">
        <v>20</v>
      </c>
      <c r="F29" s="2" t="s">
        <v>10</v>
      </c>
      <c r="G29" s="14"/>
    </row>
    <row r="30" spans="2:7" ht="14.4" x14ac:dyDescent="0.25">
      <c r="B30" s="28">
        <v>0.62777777777777777</v>
      </c>
      <c r="C30" s="29">
        <f t="shared" si="0"/>
        <v>58.6</v>
      </c>
      <c r="D30" s="2">
        <v>1.8</v>
      </c>
      <c r="E30" s="30" t="s">
        <v>30</v>
      </c>
      <c r="F30" s="2" t="s">
        <v>10</v>
      </c>
      <c r="G30" s="14"/>
    </row>
    <row r="31" spans="2:7" ht="14.4" x14ac:dyDescent="0.25">
      <c r="B31" s="28">
        <v>0.62916666666666665</v>
      </c>
      <c r="C31" s="29">
        <f t="shared" si="0"/>
        <v>61.7</v>
      </c>
      <c r="D31" s="2">
        <v>3.1</v>
      </c>
      <c r="E31" s="30" t="s">
        <v>19</v>
      </c>
      <c r="F31" s="2" t="s">
        <v>10</v>
      </c>
      <c r="G31" s="14"/>
    </row>
    <row r="32" spans="2:7" ht="14.4" x14ac:dyDescent="0.25">
      <c r="B32" s="28">
        <v>0.63194444444444442</v>
      </c>
      <c r="C32" s="29">
        <f t="shared" si="0"/>
        <v>64.5</v>
      </c>
      <c r="D32" s="2">
        <v>2.8</v>
      </c>
      <c r="E32" s="55" t="s">
        <v>65</v>
      </c>
      <c r="F32" s="2" t="s">
        <v>10</v>
      </c>
      <c r="G32" s="14"/>
    </row>
    <row r="33" spans="2:15" ht="14.4" x14ac:dyDescent="0.25">
      <c r="B33" s="28">
        <v>0.63541666666666663</v>
      </c>
      <c r="C33" s="31">
        <f t="shared" si="0"/>
        <v>66</v>
      </c>
      <c r="D33" s="2">
        <v>1.5</v>
      </c>
      <c r="E33" s="30" t="s">
        <v>57</v>
      </c>
      <c r="F33" s="2" t="s">
        <v>10</v>
      </c>
      <c r="G33" s="14"/>
    </row>
    <row r="34" spans="2:15" ht="14.4" x14ac:dyDescent="0.25">
      <c r="B34" s="28">
        <v>0.64930555555555558</v>
      </c>
      <c r="C34" s="31">
        <f t="shared" si="0"/>
        <v>79</v>
      </c>
      <c r="D34" s="32">
        <v>13</v>
      </c>
      <c r="E34" s="30" t="s">
        <v>40</v>
      </c>
      <c r="F34" s="2" t="s">
        <v>10</v>
      </c>
      <c r="G34" s="14"/>
    </row>
    <row r="35" spans="2:15" ht="14.4" x14ac:dyDescent="0.25">
      <c r="F35" s="33"/>
      <c r="G35" s="14"/>
    </row>
    <row r="36" spans="2:15" x14ac:dyDescent="0.25">
      <c r="B36" s="1" t="s">
        <v>45</v>
      </c>
    </row>
    <row r="37" spans="2:15" x14ac:dyDescent="0.25">
      <c r="B37" s="3" t="s">
        <v>44</v>
      </c>
      <c r="C37" s="3"/>
      <c r="D37" s="23"/>
      <c r="E37" s="23"/>
    </row>
    <row r="38" spans="2:15" x14ac:dyDescent="0.25">
      <c r="C38" s="22"/>
      <c r="D38" s="22"/>
      <c r="G38" s="21"/>
      <c r="H38" s="21"/>
      <c r="I38" s="21"/>
      <c r="J38" s="21"/>
      <c r="K38" s="21"/>
      <c r="L38" s="21"/>
      <c r="M38" s="21"/>
      <c r="N38" s="21"/>
      <c r="O38" s="21"/>
    </row>
    <row r="39" spans="2:15" x14ac:dyDescent="0.25">
      <c r="B39" s="24" t="s">
        <v>6</v>
      </c>
      <c r="C39" s="25"/>
      <c r="D39" s="25"/>
    </row>
    <row r="40" spans="2:15" x14ac:dyDescent="0.25">
      <c r="C40" s="22"/>
      <c r="D40" s="22"/>
    </row>
    <row r="41" spans="2:15" x14ac:dyDescent="0.25">
      <c r="B41" s="24" t="s">
        <v>34</v>
      </c>
      <c r="C41" s="25"/>
      <c r="D41" s="25"/>
      <c r="F41" s="26" t="s">
        <v>35</v>
      </c>
    </row>
    <row r="42" spans="2:15" x14ac:dyDescent="0.25">
      <c r="B42" s="25"/>
      <c r="C42" s="25"/>
      <c r="D42" s="25"/>
    </row>
    <row r="43" spans="2:15" s="26" customFormat="1" x14ac:dyDescent="0.25">
      <c r="B43" s="26" t="s">
        <v>31</v>
      </c>
      <c r="F43" s="26" t="s">
        <v>7</v>
      </c>
    </row>
    <row r="44" spans="2:15" x14ac:dyDescent="0.25">
      <c r="B44" s="3" t="s">
        <v>36</v>
      </c>
      <c r="F44" s="3" t="s">
        <v>41</v>
      </c>
    </row>
    <row r="45" spans="2:15" x14ac:dyDescent="0.25">
      <c r="B45" s="4" t="s">
        <v>37</v>
      </c>
      <c r="F45" s="3" t="s">
        <v>42</v>
      </c>
    </row>
    <row r="46" spans="2:15" x14ac:dyDescent="0.25">
      <c r="B46" s="3" t="s">
        <v>38</v>
      </c>
      <c r="F46" s="3" t="s">
        <v>43</v>
      </c>
    </row>
    <row r="47" spans="2:15" x14ac:dyDescent="0.25">
      <c r="B47" s="25" t="s">
        <v>32</v>
      </c>
      <c r="C47" s="25"/>
      <c r="F47" s="4" t="s">
        <v>8</v>
      </c>
    </row>
    <row r="48" spans="2:15" x14ac:dyDescent="0.25">
      <c r="B48" s="27" t="s">
        <v>33</v>
      </c>
      <c r="F48" s="27" t="s">
        <v>9</v>
      </c>
    </row>
    <row r="49" spans="2:7" x14ac:dyDescent="0.25">
      <c r="B49" s="23"/>
      <c r="C49" s="23"/>
    </row>
    <row r="50" spans="2:7" x14ac:dyDescent="0.25">
      <c r="B50" s="1" t="s">
        <v>46</v>
      </c>
      <c r="F50" s="1" t="s">
        <v>47</v>
      </c>
      <c r="G50" s="1"/>
    </row>
    <row r="51" spans="2:7" x14ac:dyDescent="0.25">
      <c r="B51" s="1" t="s">
        <v>48</v>
      </c>
      <c r="F51" s="1" t="s">
        <v>49</v>
      </c>
      <c r="G51" s="1"/>
    </row>
    <row r="53" spans="2:7" x14ac:dyDescent="0.25">
      <c r="B53" s="1" t="s">
        <v>50</v>
      </c>
      <c r="F53" s="1" t="s">
        <v>50</v>
      </c>
      <c r="G53" s="1"/>
    </row>
  </sheetData>
  <hyperlinks>
    <hyperlink ref="B48" r:id="rId1" xr:uid="{83D2E052-ABCD-46E4-84AC-C0A31E064703}"/>
    <hyperlink ref="F48" r:id="rId2" xr:uid="{82C9CC13-109D-42F9-9D72-DEA4A2379060}"/>
  </hyperlinks>
  <printOptions horizontalCentered="1" verticalCentered="1"/>
  <pageMargins left="0.23622047244094491" right="0.23622047244094491" top="0.74803149606299213" bottom="0.55118110236220474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HOMMIK</vt:lpstr>
      <vt:lpstr>ÕHTU_E-N</vt:lpstr>
      <vt:lpstr>ÕHTU_R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Ervin Nõmme</cp:lastModifiedBy>
  <cp:lastPrinted>2024-12-11T11:29:41Z</cp:lastPrinted>
  <dcterms:created xsi:type="dcterms:W3CDTF">2008-08-26T11:16:01Z</dcterms:created>
  <dcterms:modified xsi:type="dcterms:W3CDTF">2024-12-11T11:29:53Z</dcterms:modified>
</cp:coreProperties>
</file>